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a.bockholt\Downloads\"/>
    </mc:Choice>
  </mc:AlternateContent>
  <xr:revisionPtr revIDLastSave="0" documentId="13_ncr:1_{1F25C402-CEFF-4DE3-AFDE-95F4DA4846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Y 20 travel after January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6" i="1" l="1"/>
  <c r="E20" i="1"/>
  <c r="E22" i="1" l="1"/>
  <c r="E18" i="1" l="1"/>
  <c r="G22" i="1" l="1"/>
  <c r="I22" i="1" s="1"/>
  <c r="G20" i="1"/>
  <c r="I20" i="1" s="1"/>
  <c r="G18" i="1"/>
  <c r="I18" i="1" s="1"/>
  <c r="G16" i="1" l="1"/>
  <c r="I16" i="1" s="1"/>
  <c r="E14" i="1"/>
  <c r="G14" i="1" s="1"/>
  <c r="I14" i="1" s="1"/>
  <c r="G12" i="1"/>
  <c r="I12" i="1" s="1"/>
  <c r="F36" i="1" l="1"/>
  <c r="M34" i="1"/>
  <c r="O34" i="1"/>
  <c r="M32" i="1"/>
  <c r="O32" i="1" s="1"/>
  <c r="M30" i="1"/>
  <c r="O30" i="1" s="1"/>
  <c r="M28" i="1"/>
  <c r="O28" i="1" s="1"/>
  <c r="M26" i="1"/>
  <c r="O26" i="1" s="1"/>
  <c r="M24" i="1"/>
  <c r="O24" i="1" s="1"/>
  <c r="M22" i="1"/>
  <c r="O22" i="1" s="1"/>
  <c r="M20" i="1"/>
  <c r="O20" i="1" s="1"/>
  <c r="M18" i="1"/>
  <c r="O18" i="1" s="1"/>
  <c r="M16" i="1"/>
  <c r="O16" i="1" s="1"/>
  <c r="M14" i="1"/>
  <c r="O14" i="1" s="1"/>
  <c r="M12" i="1"/>
  <c r="O12" i="1" s="1"/>
  <c r="E24" i="1"/>
  <c r="G24" i="1" s="1"/>
  <c r="I24" i="1" s="1"/>
  <c r="E26" i="1"/>
  <c r="G26" i="1" s="1"/>
  <c r="I26" i="1" s="1"/>
  <c r="E28" i="1"/>
  <c r="G28" i="1" s="1"/>
  <c r="I28" i="1" s="1"/>
  <c r="E30" i="1"/>
  <c r="G30" i="1" s="1"/>
  <c r="I30" i="1" s="1"/>
  <c r="E32" i="1"/>
  <c r="G32" i="1" s="1"/>
  <c r="I32" i="1" s="1"/>
  <c r="E34" i="1"/>
  <c r="G34" i="1" s="1"/>
  <c r="I34" i="1" s="1"/>
  <c r="Q36" i="1"/>
  <c r="E36" i="1" l="1"/>
  <c r="O36" i="1"/>
  <c r="I36" i="1" l="1"/>
  <c r="Q38" i="1" s="1"/>
  <c r="G36" i="1"/>
  <c r="Q40" i="1" l="1"/>
  <c r="P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</author>
  </authors>
  <commentList>
    <comment ref="A1" authorId="0" shapeId="0" xr:uid="{00000000-0006-0000-0000-000001000000}">
      <text>
        <r>
          <rPr>
            <b/>
            <sz val="12"/>
            <color indexed="10"/>
            <rFont val="Times New Roman"/>
            <family val="1"/>
          </rPr>
          <t>ALL Gray Boxes MUST be completed.</t>
        </r>
      </text>
    </comment>
    <comment ref="Q1" authorId="0" shapeId="0" xr:uid="{00000000-0006-0000-0000-000002000000}">
      <text>
        <r>
          <rPr>
            <b/>
            <sz val="12"/>
            <color indexed="10"/>
            <rFont val="Times New Roman"/>
            <family val="1"/>
          </rPr>
          <t>ALL Gray Boxes MUST be completed.</t>
        </r>
      </text>
    </comment>
  </commentList>
</comments>
</file>

<file path=xl/sharedStrings.xml><?xml version="1.0" encoding="utf-8"?>
<sst xmlns="http://schemas.openxmlformats.org/spreadsheetml/2006/main" count="55" uniqueCount="51">
  <si>
    <t>NAME:</t>
  </si>
  <si>
    <t>HOME ADDRESS:</t>
  </si>
  <si>
    <t>TRANSPORTATION</t>
  </si>
  <si>
    <t>SUBSISTENCE</t>
  </si>
  <si>
    <t>OTHER</t>
  </si>
  <si>
    <t>Time
Departed
Arrived</t>
  </si>
  <si>
    <t>Odometer
Reading
Ending
Beginning</t>
  </si>
  <si>
    <t>Rate
Per
Mile</t>
  </si>
  <si>
    <t>Total
Mileage
Expense</t>
  </si>
  <si>
    <t>Lunch</t>
  </si>
  <si>
    <t>Dinner</t>
  </si>
  <si>
    <t>Total
Meals</t>
  </si>
  <si>
    <t>Lodging
(Receipts
Required)</t>
  </si>
  <si>
    <t>Total
Subsistence</t>
  </si>
  <si>
    <t>Memo  Or
Identify
Other
Expense</t>
  </si>
  <si>
    <t>Amount
of
Other
Expense</t>
  </si>
  <si>
    <t>TOTAL</t>
  </si>
  <si>
    <t>MILES</t>
  </si>
  <si>
    <t>TRANS $</t>
  </si>
  <si>
    <t>SUBSISTENCE     $</t>
  </si>
  <si>
    <t>OTHER    $</t>
  </si>
  <si>
    <t>I do solemnly swear, under penalty provided by law, that the</t>
  </si>
  <si>
    <t>(Total of 1 + 2 + 3  =  4)</t>
  </si>
  <si>
    <t>above statements are true, and I have incurred the described</t>
  </si>
  <si>
    <t>expenses and the total number of miles in the discharge of my</t>
  </si>
  <si>
    <t>Less Prepd</t>
  </si>
  <si>
    <t>official duties for Jasper County Board of Education.</t>
  </si>
  <si>
    <t>Net Reimbursement</t>
  </si>
  <si>
    <t>ACCOUNTING  CODES</t>
  </si>
  <si>
    <t>FND</t>
  </si>
  <si>
    <t>PROG</t>
  </si>
  <si>
    <t>FUNC</t>
  </si>
  <si>
    <t>OBJCT</t>
  </si>
  <si>
    <t>FACI-B</t>
  </si>
  <si>
    <t>$ AMOUNT</t>
  </si>
  <si>
    <t>Approval Signature</t>
  </si>
  <si>
    <t>TOTAL AMOUNT EXPENSES CLAIMED      $</t>
  </si>
  <si>
    <t>JASPER COUNTY BOARD OF EDUCATION</t>
  </si>
  <si>
    <t>EMPLOYEE EXPENSE STATEMENT</t>
  </si>
  <si>
    <t>Number
Miles
Driven</t>
  </si>
  <si>
    <t>Net
Miles
To Be
Paid</t>
  </si>
  <si>
    <t># Commute
Miles Deduct</t>
  </si>
  <si>
    <t>Breakfast</t>
  </si>
  <si>
    <t>WORK SITE &gt;</t>
  </si>
  <si>
    <t>LAST 4 DIGITS OF SOCIAL SECURITY # &gt;</t>
  </si>
  <si>
    <t>AUTO LICENSE # &gt;</t>
  </si>
  <si>
    <t>Employee Signature</t>
  </si>
  <si>
    <t>Date
mm/dd/yy</t>
  </si>
  <si>
    <r>
      <t xml:space="preserve">From      To
(Purpose Of Trip)
</t>
    </r>
    <r>
      <rPr>
        <b/>
        <u/>
        <sz val="9"/>
        <color indexed="10"/>
        <rFont val="Times New Roman"/>
        <family val="1"/>
      </rPr>
      <t>Use 1 Section (2 excel rows) Per Day Of Travel</t>
    </r>
  </si>
  <si>
    <t>Date (On Above Line)</t>
  </si>
  <si>
    <t>ONE-WAY COMMUTING MILES (Home to Work)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</si>
</sst>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-00\-0000"/>
    <numFmt numFmtId="165" formatCode="mm/dd/yy"/>
    <numFmt numFmtId="166" formatCode="mm/dd/yy;@"/>
    <numFmt numFmtId="167" formatCode="0.000"/>
  </numFmts>
  <fonts count="25" x14ac:knownFonts="1">
    <font>
      <sz val="10"/>
      <name val="Arial"/>
    </font>
    <font>
      <sz val="10"/>
      <name val="Univers"/>
      <family val="2"/>
    </font>
    <font>
      <sz val="7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8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7"/>
      <name val="Times New Roman"/>
      <family val="1"/>
    </font>
    <font>
      <sz val="6"/>
      <name val="Times New Roman"/>
      <family val="1"/>
    </font>
    <font>
      <b/>
      <sz val="10"/>
      <color indexed="20"/>
      <name val="Times New Roman"/>
      <family val="1"/>
    </font>
    <font>
      <b/>
      <u/>
      <sz val="8"/>
      <name val="Times New Roman"/>
      <family val="1"/>
    </font>
    <font>
      <b/>
      <sz val="7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b/>
      <u/>
      <sz val="9"/>
      <color indexed="10"/>
      <name val="Times New Roman"/>
      <family val="1"/>
    </font>
    <font>
      <sz val="8"/>
      <color indexed="10"/>
      <name val="Times New Roman"/>
      <family val="1"/>
    </font>
    <font>
      <b/>
      <sz val="9"/>
      <name val="Times New Roman"/>
      <family val="1"/>
    </font>
    <font>
      <b/>
      <i/>
      <sz val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19" xfId="0" applyFont="1" applyBorder="1" applyAlignment="1"/>
    <xf numFmtId="0" fontId="7" fillId="0" borderId="19" xfId="0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/>
    <xf numFmtId="0" fontId="5" fillId="0" borderId="0" xfId="0" applyFont="1"/>
    <xf numFmtId="165" fontId="3" fillId="0" borderId="23" xfId="0" applyNumberFormat="1" applyFont="1" applyBorder="1" applyProtection="1">
      <protection locked="0"/>
    </xf>
    <xf numFmtId="18" fontId="3" fillId="0" borderId="24" xfId="0" applyNumberFormat="1" applyFont="1" applyBorder="1" applyProtection="1">
      <protection locked="0"/>
    </xf>
    <xf numFmtId="18" fontId="3" fillId="0" borderId="25" xfId="0" applyNumberFormat="1" applyFont="1" applyBorder="1" applyProtection="1">
      <protection locked="0"/>
    </xf>
    <xf numFmtId="18" fontId="3" fillId="0" borderId="22" xfId="0" applyNumberFormat="1" applyFont="1" applyBorder="1" applyProtection="1">
      <protection locked="0"/>
    </xf>
    <xf numFmtId="18" fontId="3" fillId="0" borderId="26" xfId="0" applyNumberFormat="1" applyFont="1" applyBorder="1" applyProtection="1">
      <protection locked="0"/>
    </xf>
    <xf numFmtId="49" fontId="3" fillId="0" borderId="4" xfId="0" applyNumberFormat="1" applyFont="1" applyBorder="1" applyProtection="1">
      <protection locked="0"/>
    </xf>
    <xf numFmtId="49" fontId="3" fillId="0" borderId="8" xfId="0" applyNumberFormat="1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49" fontId="3" fillId="0" borderId="27" xfId="0" applyNumberFormat="1" applyFont="1" applyBorder="1" applyProtection="1">
      <protection locked="0"/>
    </xf>
    <xf numFmtId="3" fontId="3" fillId="0" borderId="24" xfId="0" applyNumberFormat="1" applyFont="1" applyBorder="1" applyProtection="1">
      <protection locked="0"/>
    </xf>
    <xf numFmtId="3" fontId="3" fillId="0" borderId="25" xfId="0" applyNumberFormat="1" applyFont="1" applyBorder="1" applyProtection="1">
      <protection locked="0"/>
    </xf>
    <xf numFmtId="3" fontId="3" fillId="0" borderId="22" xfId="0" applyNumberFormat="1" applyFont="1" applyBorder="1" applyProtection="1">
      <protection locked="0"/>
    </xf>
    <xf numFmtId="4" fontId="3" fillId="0" borderId="23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3" fillId="0" borderId="23" xfId="0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49" fontId="3" fillId="0" borderId="22" xfId="0" applyNumberFormat="1" applyFont="1" applyBorder="1" applyAlignment="1" applyProtection="1">
      <alignment horizontal="center"/>
      <protection locked="0"/>
    </xf>
    <xf numFmtId="49" fontId="3" fillId="0" borderId="26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/>
    </xf>
    <xf numFmtId="0" fontId="7" fillId="0" borderId="19" xfId="0" applyFont="1" applyBorder="1"/>
    <xf numFmtId="0" fontId="8" fillId="0" borderId="0" xfId="0" applyFont="1" applyAlignment="1">
      <alignment horizontal="center"/>
    </xf>
    <xf numFmtId="0" fontId="5" fillId="0" borderId="0" xfId="0" applyFont="1" applyFill="1"/>
    <xf numFmtId="0" fontId="12" fillId="0" borderId="0" xfId="0" applyFont="1" applyFill="1" applyBorder="1" applyAlignment="1" applyProtection="1">
      <protection locked="0"/>
    </xf>
    <xf numFmtId="0" fontId="4" fillId="0" borderId="0" xfId="0" applyFont="1" applyFill="1"/>
    <xf numFmtId="2" fontId="4" fillId="0" borderId="0" xfId="0" applyNumberFormat="1" applyFont="1" applyFill="1"/>
    <xf numFmtId="164" fontId="12" fillId="0" borderId="0" xfId="0" applyNumberFormat="1" applyFont="1" applyFill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0" fontId="1" fillId="0" borderId="0" xfId="0" applyFont="1" applyFill="1"/>
    <xf numFmtId="0" fontId="7" fillId="0" borderId="0" xfId="0" applyFont="1"/>
    <xf numFmtId="0" fontId="7" fillId="0" borderId="0" xfId="0" applyFont="1" applyAlignment="1">
      <alignment horizontal="right"/>
    </xf>
    <xf numFmtId="0" fontId="16" fillId="0" borderId="0" xfId="0" applyFont="1"/>
    <xf numFmtId="0" fontId="18" fillId="0" borderId="0" xfId="0" applyFont="1"/>
    <xf numFmtId="49" fontId="3" fillId="0" borderId="3" xfId="0" applyNumberFormat="1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textRotation="90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Protection="1">
      <protection locked="0"/>
    </xf>
    <xf numFmtId="0" fontId="17" fillId="0" borderId="0" xfId="0" applyFont="1" applyAlignment="1">
      <alignment horizontal="center"/>
    </xf>
    <xf numFmtId="0" fontId="5" fillId="0" borderId="0" xfId="0" applyFont="1" applyProtection="1"/>
    <xf numFmtId="0" fontId="4" fillId="0" borderId="0" xfId="0" applyFont="1" applyProtection="1"/>
    <xf numFmtId="2" fontId="4" fillId="0" borderId="0" xfId="0" applyNumberFormat="1" applyFont="1" applyProtection="1"/>
    <xf numFmtId="164" fontId="15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15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1" fillId="3" borderId="28" xfId="0" applyFont="1" applyFill="1" applyBorder="1"/>
    <xf numFmtId="0" fontId="14" fillId="3" borderId="29" xfId="0" applyFont="1" applyFill="1" applyBorder="1"/>
    <xf numFmtId="0" fontId="3" fillId="3" borderId="30" xfId="0" applyFont="1" applyFill="1" applyBorder="1"/>
    <xf numFmtId="0" fontId="7" fillId="3" borderId="31" xfId="0" applyFont="1" applyFill="1" applyBorder="1" applyAlignment="1">
      <alignment horizontal="right"/>
    </xf>
    <xf numFmtId="0" fontId="5" fillId="3" borderId="32" xfId="0" applyFont="1" applyFill="1" applyBorder="1" applyProtection="1">
      <protection locked="0"/>
    </xf>
    <xf numFmtId="0" fontId="5" fillId="3" borderId="33" xfId="0" applyFont="1" applyFill="1" applyBorder="1" applyAlignment="1" applyProtection="1">
      <alignment horizontal="center"/>
      <protection locked="0"/>
    </xf>
    <xf numFmtId="0" fontId="22" fillId="3" borderId="34" xfId="0" applyFont="1" applyFill="1" applyBorder="1" applyAlignment="1">
      <alignment vertical="center"/>
    </xf>
    <xf numFmtId="0" fontId="22" fillId="3" borderId="35" xfId="0" applyFont="1" applyFill="1" applyBorder="1" applyAlignment="1">
      <alignment vertical="center"/>
    </xf>
    <xf numFmtId="0" fontId="22" fillId="3" borderId="36" xfId="0" applyFont="1" applyFill="1" applyBorder="1" applyAlignment="1">
      <alignment vertical="center"/>
    </xf>
    <xf numFmtId="0" fontId="23" fillId="0" borderId="10" xfId="0" applyFont="1" applyFill="1" applyBorder="1"/>
    <xf numFmtId="2" fontId="23" fillId="0" borderId="10" xfId="0" applyNumberFormat="1" applyFont="1" applyFill="1" applyBorder="1"/>
    <xf numFmtId="0" fontId="23" fillId="0" borderId="37" xfId="0" applyFont="1" applyFill="1" applyBorder="1"/>
    <xf numFmtId="0" fontId="24" fillId="0" borderId="0" xfId="0" applyFont="1"/>
    <xf numFmtId="0" fontId="22" fillId="3" borderId="38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2" fillId="3" borderId="28" xfId="0" applyFont="1" applyFill="1" applyBorder="1" applyAlignment="1">
      <alignment vertical="center"/>
    </xf>
    <xf numFmtId="0" fontId="23" fillId="0" borderId="0" xfId="0" applyFont="1" applyFill="1" applyBorder="1"/>
    <xf numFmtId="2" fontId="23" fillId="0" borderId="0" xfId="0" applyNumberFormat="1" applyFont="1" applyFill="1" applyBorder="1"/>
    <xf numFmtId="0" fontId="23" fillId="0" borderId="21" xfId="0" applyFont="1" applyFill="1" applyBorder="1"/>
    <xf numFmtId="0" fontId="23" fillId="0" borderId="0" xfId="0" applyFont="1" applyFill="1" applyBorder="1" applyAlignment="1"/>
    <xf numFmtId="0" fontId="23" fillId="0" borderId="19" xfId="0" applyFont="1" applyFill="1" applyBorder="1" applyAlignment="1"/>
    <xf numFmtId="0" fontId="23" fillId="0" borderId="18" xfId="0" applyFont="1" applyFill="1" applyBorder="1" applyAlignment="1"/>
    <xf numFmtId="49" fontId="10" fillId="0" borderId="33" xfId="0" applyNumberFormat="1" applyFont="1" applyFill="1" applyBorder="1" applyAlignment="1">
      <alignment horizontal="center" vertical="center" textRotation="90" wrapText="1" shrinkToFit="1"/>
    </xf>
    <xf numFmtId="0" fontId="7" fillId="0" borderId="0" xfId="0" applyFont="1" applyFill="1"/>
    <xf numFmtId="166" fontId="13" fillId="0" borderId="39" xfId="0" applyNumberFormat="1" applyFont="1" applyFill="1" applyBorder="1" applyAlignment="1" applyProtection="1">
      <alignment horizontal="right"/>
      <protection locked="0"/>
    </xf>
    <xf numFmtId="166" fontId="13" fillId="0" borderId="0" xfId="0" applyNumberFormat="1" applyFont="1" applyFill="1" applyBorder="1" applyAlignment="1" applyProtection="1">
      <alignment horizontal="right"/>
      <protection locked="0"/>
    </xf>
    <xf numFmtId="166" fontId="13" fillId="3" borderId="4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Fill="1" applyBorder="1" applyAlignment="1" applyProtection="1">
      <alignment horizontal="right"/>
    </xf>
    <xf numFmtId="2" fontId="3" fillId="0" borderId="37" xfId="0" applyNumberFormat="1" applyFont="1" applyBorder="1" applyProtection="1">
      <protection locked="0"/>
    </xf>
    <xf numFmtId="165" fontId="3" fillId="1" borderId="7" xfId="0" applyNumberFormat="1" applyFont="1" applyFill="1" applyBorder="1" applyProtection="1"/>
    <xf numFmtId="3" fontId="3" fillId="2" borderId="4" xfId="0" applyNumberFormat="1" applyFont="1" applyFill="1" applyBorder="1" applyProtection="1"/>
    <xf numFmtId="167" fontId="3" fillId="2" borderId="4" xfId="0" applyNumberFormat="1" applyFont="1" applyFill="1" applyBorder="1" applyProtection="1"/>
    <xf numFmtId="4" fontId="3" fillId="2" borderId="5" xfId="0" applyNumberFormat="1" applyFont="1" applyFill="1" applyBorder="1" applyProtection="1"/>
    <xf numFmtId="4" fontId="3" fillId="2" borderId="4" xfId="0" applyNumberFormat="1" applyFont="1" applyFill="1" applyBorder="1" applyProtection="1"/>
    <xf numFmtId="4" fontId="3" fillId="2" borderId="6" xfId="0" applyNumberFormat="1" applyFont="1" applyFill="1" applyBorder="1" applyProtection="1"/>
    <xf numFmtId="0" fontId="3" fillId="1" borderId="7" xfId="0" applyFont="1" applyFill="1" applyBorder="1" applyProtection="1"/>
    <xf numFmtId="4" fontId="3" fillId="1" borderId="5" xfId="0" applyNumberFormat="1" applyFont="1" applyFill="1" applyBorder="1" applyProtection="1"/>
    <xf numFmtId="18" fontId="3" fillId="0" borderId="4" xfId="0" applyNumberFormat="1" applyFont="1" applyBorder="1" applyProtection="1">
      <protection locked="0"/>
    </xf>
    <xf numFmtId="18" fontId="3" fillId="0" borderId="55" xfId="0" applyNumberFormat="1" applyFont="1" applyBorder="1" applyProtection="1">
      <protection locked="0"/>
    </xf>
    <xf numFmtId="49" fontId="3" fillId="0" borderId="56" xfId="0" applyNumberFormat="1" applyFont="1" applyBorder="1" applyProtection="1">
      <protection locked="0"/>
    </xf>
    <xf numFmtId="18" fontId="3" fillId="0" borderId="1" xfId="0" applyNumberFormat="1" applyFont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0" fillId="0" borderId="0" xfId="0" applyBorder="1"/>
    <xf numFmtId="0" fontId="0" fillId="0" borderId="0" xfId="0" applyFill="1"/>
    <xf numFmtId="0" fontId="17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3" borderId="43" xfId="0" applyFont="1" applyFill="1" applyBorder="1" applyAlignment="1" applyProtection="1">
      <protection locked="0"/>
    </xf>
    <xf numFmtId="0" fontId="4" fillId="3" borderId="44" xfId="0" applyFont="1" applyFill="1" applyBorder="1" applyAlignment="1" applyProtection="1">
      <protection locked="0"/>
    </xf>
    <xf numFmtId="49" fontId="3" fillId="0" borderId="49" xfId="0" applyNumberFormat="1" applyFont="1" applyBorder="1" applyAlignment="1" applyProtection="1">
      <alignment horizontal="center"/>
      <protection locked="0"/>
    </xf>
    <xf numFmtId="49" fontId="3" fillId="0" borderId="50" xfId="0" applyNumberFormat="1" applyFont="1" applyBorder="1" applyAlignment="1" applyProtection="1">
      <alignment horizontal="center"/>
      <protection locked="0"/>
    </xf>
    <xf numFmtId="0" fontId="5" fillId="3" borderId="43" xfId="0" applyFont="1" applyFill="1" applyBorder="1" applyAlignment="1" applyProtection="1">
      <alignment horizontal="left"/>
      <protection locked="0"/>
    </xf>
    <xf numFmtId="0" fontId="4" fillId="3" borderId="44" xfId="0" applyFont="1" applyFill="1" applyBorder="1" applyAlignment="1" applyProtection="1">
      <alignment horizontal="left"/>
      <protection locked="0"/>
    </xf>
    <xf numFmtId="0" fontId="5" fillId="3" borderId="43" xfId="0" applyFont="1" applyFill="1" applyBorder="1" applyAlignment="1" applyProtection="1">
      <alignment horizontal="center"/>
      <protection locked="0"/>
    </xf>
    <xf numFmtId="0" fontId="5" fillId="3" borderId="44" xfId="0" applyFont="1" applyFill="1" applyBorder="1" applyAlignment="1" applyProtection="1">
      <alignment horizontal="center"/>
      <protection locked="0"/>
    </xf>
    <xf numFmtId="4" fontId="3" fillId="0" borderId="45" xfId="0" applyNumberFormat="1" applyFont="1" applyBorder="1" applyAlignment="1" applyProtection="1">
      <alignment horizontal="center"/>
      <protection locked="0"/>
    </xf>
    <xf numFmtId="4" fontId="3" fillId="0" borderId="46" xfId="0" applyNumberFormat="1" applyFont="1" applyBorder="1" applyAlignment="1" applyProtection="1">
      <alignment horizontal="center"/>
      <protection locked="0"/>
    </xf>
    <xf numFmtId="4" fontId="3" fillId="0" borderId="52" xfId="0" applyNumberFormat="1" applyFont="1" applyBorder="1" applyAlignment="1" applyProtection="1">
      <alignment horizontal="center"/>
      <protection locked="0"/>
    </xf>
    <xf numFmtId="4" fontId="3" fillId="0" borderId="53" xfId="0" applyNumberFormat="1" applyFont="1" applyBorder="1" applyAlignment="1" applyProtection="1">
      <alignment horizontal="center"/>
      <protection locked="0"/>
    </xf>
    <xf numFmtId="49" fontId="3" fillId="0" borderId="45" xfId="0" applyNumberFormat="1" applyFont="1" applyBorder="1" applyAlignment="1" applyProtection="1">
      <alignment horizontal="center"/>
      <protection locked="0"/>
    </xf>
    <xf numFmtId="49" fontId="3" fillId="0" borderId="47" xfId="0" applyNumberFormat="1" applyFont="1" applyBorder="1" applyAlignment="1" applyProtection="1">
      <alignment horizontal="center"/>
      <protection locked="0"/>
    </xf>
    <xf numFmtId="49" fontId="3" fillId="0" borderId="52" xfId="0" applyNumberFormat="1" applyFont="1" applyBorder="1" applyAlignment="1" applyProtection="1">
      <alignment horizontal="center"/>
      <protection locked="0"/>
    </xf>
    <xf numFmtId="0" fontId="21" fillId="3" borderId="38" xfId="0" applyFont="1" applyFill="1" applyBorder="1" applyAlignment="1" applyProtection="1">
      <alignment horizontal="center"/>
      <protection locked="0"/>
    </xf>
    <xf numFmtId="0" fontId="21" fillId="3" borderId="0" xfId="0" applyFont="1" applyFill="1" applyBorder="1" applyAlignment="1" applyProtection="1">
      <alignment horizontal="center"/>
      <protection locked="0"/>
    </xf>
    <xf numFmtId="0" fontId="21" fillId="3" borderId="54" xfId="0" applyFont="1" applyFill="1" applyBorder="1" applyAlignment="1" applyProtection="1">
      <alignment horizontal="center"/>
      <protection locked="0"/>
    </xf>
    <xf numFmtId="0" fontId="21" fillId="3" borderId="39" xfId="0" applyFont="1" applyFill="1" applyBorder="1" applyAlignment="1" applyProtection="1">
      <alignment horizontal="center"/>
      <protection locked="0"/>
    </xf>
    <xf numFmtId="49" fontId="3" fillId="0" borderId="51" xfId="0" applyNumberFormat="1" applyFont="1" applyBorder="1" applyAlignment="1" applyProtection="1">
      <alignment horizontal="center"/>
      <protection locked="0"/>
    </xf>
    <xf numFmtId="3" fontId="3" fillId="0" borderId="8" xfId="0" applyNumberFormat="1" applyFont="1" applyBorder="1" applyProtection="1"/>
    <xf numFmtId="167" fontId="3" fillId="0" borderId="8" xfId="0" applyNumberFormat="1" applyFont="1" applyBorder="1" applyProtection="1"/>
    <xf numFmtId="4" fontId="3" fillId="0" borderId="9" xfId="0" applyNumberFormat="1" applyFont="1" applyBorder="1" applyProtection="1"/>
    <xf numFmtId="4" fontId="3" fillId="0" borderId="8" xfId="0" applyNumberFormat="1" applyFont="1" applyBorder="1" applyProtection="1"/>
    <xf numFmtId="0" fontId="3" fillId="0" borderId="12" xfId="0" applyFont="1" applyBorder="1" applyProtection="1"/>
    <xf numFmtId="0" fontId="3" fillId="0" borderId="4" xfId="0" applyFont="1" applyBorder="1" applyProtection="1"/>
    <xf numFmtId="0" fontId="3" fillId="0" borderId="14" xfId="0" applyFont="1" applyBorder="1" applyProtection="1"/>
    <xf numFmtId="2" fontId="10" fillId="0" borderId="15" xfId="0" applyNumberFormat="1" applyFont="1" applyBorder="1" applyProtection="1"/>
    <xf numFmtId="0" fontId="6" fillId="0" borderId="13" xfId="0" applyFont="1" applyBorder="1" applyAlignment="1" applyProtection="1">
      <alignment horizontal="right"/>
    </xf>
    <xf numFmtId="0" fontId="3" fillId="0" borderId="11" xfId="0" applyFont="1" applyBorder="1" applyProtection="1"/>
    <xf numFmtId="0" fontId="3" fillId="0" borderId="15" xfId="0" applyFont="1" applyBorder="1" applyProtection="1"/>
    <xf numFmtId="1" fontId="6" fillId="0" borderId="13" xfId="0" applyNumberFormat="1" applyFont="1" applyBorder="1" applyAlignment="1" applyProtection="1">
      <alignment horizontal="right"/>
    </xf>
    <xf numFmtId="3" fontId="3" fillId="0" borderId="17" xfId="0" applyNumberFormat="1" applyFont="1" applyBorder="1" applyProtection="1"/>
    <xf numFmtId="3" fontId="3" fillId="0" borderId="27" xfId="0" applyNumberFormat="1" applyFont="1" applyBorder="1" applyProtection="1"/>
    <xf numFmtId="3" fontId="3" fillId="0" borderId="19" xfId="0" applyNumberFormat="1" applyFont="1" applyBorder="1" applyProtection="1"/>
    <xf numFmtId="2" fontId="11" fillId="0" borderId="20" xfId="0" applyNumberFormat="1" applyFont="1" applyBorder="1" applyProtection="1"/>
    <xf numFmtId="4" fontId="3" fillId="0" borderId="18" xfId="0" applyNumberFormat="1" applyFont="1" applyBorder="1" applyProtection="1"/>
    <xf numFmtId="0" fontId="3" fillId="0" borderId="16" xfId="0" applyFont="1" applyBorder="1" applyProtection="1"/>
    <xf numFmtId="0" fontId="3" fillId="0" borderId="19" xfId="0" applyFont="1" applyBorder="1" applyProtection="1"/>
    <xf numFmtId="0" fontId="3" fillId="0" borderId="17" xfId="0" applyFont="1" applyBorder="1" applyProtection="1"/>
    <xf numFmtId="0" fontId="3" fillId="0" borderId="20" xfId="0" applyFont="1" applyBorder="1" applyProtection="1"/>
    <xf numFmtId="0" fontId="6" fillId="0" borderId="21" xfId="0" applyFont="1" applyBorder="1" applyAlignment="1" applyProtection="1">
      <alignment horizontal="right"/>
    </xf>
    <xf numFmtId="2" fontId="7" fillId="0" borderId="18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44</xdr:row>
      <xdr:rowOff>142876</xdr:rowOff>
    </xdr:from>
    <xdr:to>
      <xdr:col>17</xdr:col>
      <xdr:colOff>198120</xdr:colOff>
      <xdr:row>47</xdr:row>
      <xdr:rowOff>127709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84625" y="7588251"/>
          <a:ext cx="5833745" cy="476958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Please insure that proof of attendance is attached to the travel reimbursement request.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If travel is submitted older than 60 days it will not be paid.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8"/>
  <sheetViews>
    <sheetView showGridLines="0" tabSelected="1" view="pageBreakPreview" zoomScaleNormal="100" zoomScaleSheetLayoutView="100" workbookViewId="0">
      <selection activeCell="A12" sqref="A12"/>
    </sheetView>
  </sheetViews>
  <sheetFormatPr defaultRowHeight="13.2" x14ac:dyDescent="0.25"/>
  <cols>
    <col min="1" max="1" width="7.6640625" style="3" customWidth="1"/>
    <col min="2" max="2" width="8.6640625" style="3" customWidth="1"/>
    <col min="3" max="3" width="35.6640625" style="3" customWidth="1"/>
    <col min="4" max="4" width="7.6640625" style="3" customWidth="1"/>
    <col min="5" max="5" width="6.33203125" style="3" customWidth="1"/>
    <col min="6" max="7" width="5.6640625" style="3" customWidth="1"/>
    <col min="8" max="8" width="5.33203125" style="4" customWidth="1"/>
    <col min="9" max="9" width="7.6640625" style="3" customWidth="1"/>
    <col min="10" max="12" width="4.6640625" style="3" customWidth="1"/>
    <col min="13" max="13" width="5.6640625" style="3" customWidth="1"/>
    <col min="14" max="14" width="7.6640625" style="3" customWidth="1"/>
    <col min="15" max="15" width="8.33203125" style="3" customWidth="1"/>
    <col min="16" max="17" width="9.109375" style="3" customWidth="1"/>
  </cols>
  <sheetData>
    <row r="1" spans="1:17" s="54" customFormat="1" ht="15.6" x14ac:dyDescent="0.3">
      <c r="A1" s="76"/>
      <c r="B1" s="123" t="s">
        <v>37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65"/>
    </row>
    <row r="2" spans="1:17" s="54" customFormat="1" ht="15.6" x14ac:dyDescent="0.3">
      <c r="A2" s="123" t="s">
        <v>38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17" s="53" customFormat="1" ht="15" customHeight="1" x14ac:dyDescent="0.2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s="21" customFormat="1" ht="3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s="1" customFormat="1" ht="20.100000000000001" customHeight="1" x14ac:dyDescent="0.25">
      <c r="A5" s="22" t="s">
        <v>0</v>
      </c>
      <c r="B5" s="134"/>
      <c r="C5" s="135"/>
      <c r="D5" s="66"/>
      <c r="E5" s="67"/>
      <c r="F5" s="67"/>
      <c r="G5" s="67"/>
      <c r="H5" s="68"/>
      <c r="I5" s="69"/>
      <c r="J5" s="69"/>
      <c r="K5" s="69"/>
      <c r="L5" s="67"/>
      <c r="M5" s="70" t="s">
        <v>44</v>
      </c>
      <c r="N5" s="83"/>
      <c r="O5" s="71"/>
      <c r="P5" s="70" t="s">
        <v>43</v>
      </c>
      <c r="Q5" s="83"/>
    </row>
    <row r="6" spans="1:17" s="50" customFormat="1" ht="3" customHeight="1" thickBot="1" x14ac:dyDescent="0.3">
      <c r="A6" s="44"/>
      <c r="B6" s="45"/>
      <c r="C6" s="77"/>
      <c r="D6" s="44"/>
      <c r="E6" s="46"/>
      <c r="F6" s="46"/>
      <c r="G6" s="46"/>
      <c r="H6" s="47"/>
      <c r="I6" s="48"/>
      <c r="J6" s="48"/>
      <c r="K6" s="48"/>
      <c r="L6" s="46"/>
      <c r="M6" s="44"/>
      <c r="N6" s="46"/>
      <c r="O6" s="49"/>
      <c r="P6" s="46"/>
      <c r="Q6" s="46"/>
    </row>
    <row r="7" spans="1:17" s="1" customFormat="1" ht="20.100000000000001" customHeight="1" thickTop="1" thickBot="1" x14ac:dyDescent="0.3">
      <c r="A7" s="22" t="s">
        <v>1</v>
      </c>
      <c r="B7" s="5"/>
      <c r="C7" s="140"/>
      <c r="D7" s="141"/>
      <c r="E7" s="72"/>
      <c r="F7" s="72"/>
      <c r="G7" s="72"/>
      <c r="H7" s="72"/>
      <c r="I7" s="72"/>
      <c r="J7" s="73"/>
      <c r="K7" s="106" t="s">
        <v>50</v>
      </c>
      <c r="L7" s="84"/>
      <c r="M7" s="5"/>
      <c r="N7" s="22"/>
      <c r="O7" s="57" t="s">
        <v>45</v>
      </c>
      <c r="P7" s="138"/>
      <c r="Q7" s="139"/>
    </row>
    <row r="8" spans="1:17" ht="5.0999999999999996" customHeight="1" thickTop="1" thickBot="1" x14ac:dyDescent="0.3"/>
    <row r="9" spans="1:17" ht="14.4" thickTop="1" thickBot="1" x14ac:dyDescent="0.3">
      <c r="A9" s="127" t="s">
        <v>2</v>
      </c>
      <c r="B9" s="128"/>
      <c r="C9" s="128"/>
      <c r="D9" s="128"/>
      <c r="E9" s="128"/>
      <c r="F9" s="133"/>
      <c r="G9" s="128"/>
      <c r="H9" s="128"/>
      <c r="I9" s="129"/>
      <c r="J9" s="127" t="s">
        <v>3</v>
      </c>
      <c r="K9" s="128"/>
      <c r="L9" s="128"/>
      <c r="M9" s="128"/>
      <c r="N9" s="128"/>
      <c r="O9" s="129"/>
      <c r="P9" s="127" t="s">
        <v>4</v>
      </c>
      <c r="Q9" s="129"/>
    </row>
    <row r="10" spans="1:17" s="2" customFormat="1" ht="50.1" customHeight="1" thickTop="1" thickBot="1" x14ac:dyDescent="0.3">
      <c r="A10" s="9" t="s">
        <v>47</v>
      </c>
      <c r="B10" s="6" t="s">
        <v>5</v>
      </c>
      <c r="C10" s="6" t="s">
        <v>48</v>
      </c>
      <c r="D10" s="6" t="s">
        <v>6</v>
      </c>
      <c r="E10" s="74" t="s">
        <v>39</v>
      </c>
      <c r="F10" s="101" t="s">
        <v>41</v>
      </c>
      <c r="G10" s="75" t="s">
        <v>40</v>
      </c>
      <c r="H10" s="7" t="s">
        <v>7</v>
      </c>
      <c r="I10" s="8" t="s">
        <v>8</v>
      </c>
      <c r="J10" s="55" t="s">
        <v>42</v>
      </c>
      <c r="K10" s="56" t="s">
        <v>9</v>
      </c>
      <c r="L10" s="56" t="s">
        <v>10</v>
      </c>
      <c r="M10" s="6" t="s">
        <v>11</v>
      </c>
      <c r="N10" s="6" t="s">
        <v>12</v>
      </c>
      <c r="O10" s="8" t="s">
        <v>13</v>
      </c>
      <c r="P10" s="9" t="s">
        <v>14</v>
      </c>
      <c r="Q10" s="8" t="s">
        <v>15</v>
      </c>
    </row>
    <row r="11" spans="1:17" ht="12" customHeight="1" thickTop="1" x14ac:dyDescent="0.25">
      <c r="A11" s="108"/>
      <c r="B11" s="116"/>
      <c r="C11" s="28"/>
      <c r="D11" s="32"/>
      <c r="E11" s="109"/>
      <c r="F11" s="109"/>
      <c r="G11" s="109"/>
      <c r="H11" s="110"/>
      <c r="I11" s="111"/>
      <c r="J11" s="112"/>
      <c r="K11" s="112"/>
      <c r="L11" s="112"/>
      <c r="M11" s="113"/>
      <c r="N11" s="112"/>
      <c r="O11" s="111"/>
      <c r="P11" s="114"/>
      <c r="Q11" s="115"/>
    </row>
    <row r="12" spans="1:17" ht="12" customHeight="1" thickBot="1" x14ac:dyDescent="0.3">
      <c r="A12" s="23"/>
      <c r="B12" s="25"/>
      <c r="C12" s="29"/>
      <c r="D12" s="33"/>
      <c r="E12" s="154">
        <f>D11-D12</f>
        <v>0</v>
      </c>
      <c r="F12" s="64"/>
      <c r="G12" s="154">
        <f>E12-F12</f>
        <v>0</v>
      </c>
      <c r="H12" s="155">
        <v>0.57499999999999996</v>
      </c>
      <c r="I12" s="156">
        <f>G12*H12</f>
        <v>0</v>
      </c>
      <c r="J12" s="35"/>
      <c r="K12" s="36"/>
      <c r="L12" s="36"/>
      <c r="M12" s="157">
        <f>SUM(J12:L12)+SUM(J11:L11)</f>
        <v>0</v>
      </c>
      <c r="N12" s="36"/>
      <c r="O12" s="156">
        <f>M12+N12</f>
        <v>0</v>
      </c>
      <c r="P12" s="37"/>
      <c r="Q12" s="38"/>
    </row>
    <row r="13" spans="1:17" ht="12" customHeight="1" x14ac:dyDescent="0.25">
      <c r="A13" s="108"/>
      <c r="B13" s="24"/>
      <c r="C13" s="28"/>
      <c r="D13" s="32"/>
      <c r="E13" s="109"/>
      <c r="F13" s="109"/>
      <c r="G13" s="109"/>
      <c r="H13" s="110"/>
      <c r="I13" s="111"/>
      <c r="J13" s="112"/>
      <c r="K13" s="112"/>
      <c r="L13" s="112"/>
      <c r="M13" s="113"/>
      <c r="N13" s="112"/>
      <c r="O13" s="111"/>
      <c r="P13" s="114"/>
      <c r="Q13" s="115"/>
    </row>
    <row r="14" spans="1:17" ht="12" customHeight="1" thickBot="1" x14ac:dyDescent="0.3">
      <c r="A14" s="23"/>
      <c r="B14" s="25"/>
      <c r="C14" s="29"/>
      <c r="D14" s="33"/>
      <c r="E14" s="154">
        <f>D13-D14</f>
        <v>0</v>
      </c>
      <c r="F14" s="64"/>
      <c r="G14" s="154">
        <f>E14-F14</f>
        <v>0</v>
      </c>
      <c r="H14" s="155">
        <v>0.57499999999999996</v>
      </c>
      <c r="I14" s="156">
        <f>G14*H14</f>
        <v>0</v>
      </c>
      <c r="J14" s="35"/>
      <c r="K14" s="36"/>
      <c r="L14" s="36"/>
      <c r="M14" s="157">
        <f>SUM(J14:L14)+SUM(J13:L13)</f>
        <v>0</v>
      </c>
      <c r="N14" s="36"/>
      <c r="O14" s="156">
        <f>M14+N14</f>
        <v>0</v>
      </c>
      <c r="P14" s="37"/>
      <c r="Q14" s="38"/>
    </row>
    <row r="15" spans="1:17" ht="12" customHeight="1" x14ac:dyDescent="0.25">
      <c r="A15" s="108"/>
      <c r="B15" s="116"/>
      <c r="C15" s="30"/>
      <c r="D15" s="32"/>
      <c r="E15" s="109"/>
      <c r="F15" s="109"/>
      <c r="G15" s="109"/>
      <c r="H15" s="110"/>
      <c r="I15" s="111"/>
      <c r="J15" s="112"/>
      <c r="K15" s="112"/>
      <c r="L15" s="112"/>
      <c r="M15" s="113"/>
      <c r="N15" s="112"/>
      <c r="O15" s="111"/>
      <c r="P15" s="114"/>
      <c r="Q15" s="115"/>
    </row>
    <row r="16" spans="1:17" ht="12" customHeight="1" thickBot="1" x14ac:dyDescent="0.3">
      <c r="A16" s="23"/>
      <c r="B16" s="25"/>
      <c r="C16" s="29"/>
      <c r="D16" s="33"/>
      <c r="E16" s="154">
        <f>D15-D16</f>
        <v>0</v>
      </c>
      <c r="F16" s="64"/>
      <c r="G16" s="154">
        <f>E16-F16</f>
        <v>0</v>
      </c>
      <c r="H16" s="155">
        <v>0.57499999999999996</v>
      </c>
      <c r="I16" s="156">
        <f>G16*H16</f>
        <v>0</v>
      </c>
      <c r="J16" s="35"/>
      <c r="K16" s="36"/>
      <c r="L16" s="36"/>
      <c r="M16" s="157">
        <f>SUM(J16:L16)+SUM(J15:L15)</f>
        <v>0</v>
      </c>
      <c r="N16" s="36"/>
      <c r="O16" s="156">
        <f>M16+N16</f>
        <v>0</v>
      </c>
      <c r="P16" s="37"/>
      <c r="Q16" s="38"/>
    </row>
    <row r="17" spans="1:17" ht="12" customHeight="1" x14ac:dyDescent="0.25">
      <c r="A17" s="108"/>
      <c r="B17" s="116"/>
      <c r="C17" s="28"/>
      <c r="D17" s="32"/>
      <c r="E17" s="109"/>
      <c r="F17" s="109"/>
      <c r="G17" s="109"/>
      <c r="H17" s="110"/>
      <c r="I17" s="111"/>
      <c r="J17" s="112"/>
      <c r="K17" s="112"/>
      <c r="L17" s="112"/>
      <c r="M17" s="113"/>
      <c r="N17" s="112"/>
      <c r="O17" s="111"/>
      <c r="P17" s="114"/>
      <c r="Q17" s="115"/>
    </row>
    <row r="18" spans="1:17" ht="12" customHeight="1" thickBot="1" x14ac:dyDescent="0.3">
      <c r="A18" s="23"/>
      <c r="B18" s="25"/>
      <c r="C18" s="29"/>
      <c r="D18" s="33"/>
      <c r="E18" s="154">
        <f>D17-D18</f>
        <v>0</v>
      </c>
      <c r="F18" s="64"/>
      <c r="G18" s="154">
        <f>E18-F18</f>
        <v>0</v>
      </c>
      <c r="H18" s="155">
        <v>0.57499999999999996</v>
      </c>
      <c r="I18" s="156">
        <f>G18*H18</f>
        <v>0</v>
      </c>
      <c r="J18" s="35"/>
      <c r="K18" s="36"/>
      <c r="L18" s="36"/>
      <c r="M18" s="157">
        <f>SUM(J18:L18)+SUM(J17:L17)</f>
        <v>0</v>
      </c>
      <c r="N18" s="36"/>
      <c r="O18" s="156">
        <f>M18+N18</f>
        <v>0</v>
      </c>
      <c r="P18" s="37"/>
      <c r="Q18" s="38"/>
    </row>
    <row r="19" spans="1:17" ht="12" customHeight="1" x14ac:dyDescent="0.25">
      <c r="A19" s="108"/>
      <c r="B19" s="24"/>
      <c r="C19" s="28"/>
      <c r="D19" s="32"/>
      <c r="E19" s="109"/>
      <c r="F19" s="109"/>
      <c r="G19" s="109"/>
      <c r="H19" s="110"/>
      <c r="I19" s="111"/>
      <c r="J19" s="112"/>
      <c r="K19" s="112"/>
      <c r="L19" s="112"/>
      <c r="M19" s="113"/>
      <c r="N19" s="112"/>
      <c r="O19" s="111"/>
      <c r="P19" s="114"/>
      <c r="Q19" s="115"/>
    </row>
    <row r="20" spans="1:17" ht="12" customHeight="1" thickBot="1" x14ac:dyDescent="0.3">
      <c r="A20" s="23"/>
      <c r="B20" s="25"/>
      <c r="C20" s="29"/>
      <c r="D20" s="33"/>
      <c r="E20" s="154">
        <f>D19-D20</f>
        <v>0</v>
      </c>
      <c r="F20" s="64"/>
      <c r="G20" s="154">
        <f>E20-F20</f>
        <v>0</v>
      </c>
      <c r="H20" s="155">
        <v>0.57499999999999996</v>
      </c>
      <c r="I20" s="156">
        <f>G20*H20</f>
        <v>0</v>
      </c>
      <c r="J20" s="35"/>
      <c r="K20" s="36"/>
      <c r="L20" s="36"/>
      <c r="M20" s="157">
        <f>SUM(J20:L20)+SUM(J19:L19)</f>
        <v>0</v>
      </c>
      <c r="N20" s="36"/>
      <c r="O20" s="156">
        <f>M20+N20</f>
        <v>0</v>
      </c>
      <c r="P20" s="37"/>
      <c r="Q20" s="38"/>
    </row>
    <row r="21" spans="1:17" ht="12" customHeight="1" x14ac:dyDescent="0.25">
      <c r="A21" s="108"/>
      <c r="B21" s="24"/>
      <c r="C21" s="28"/>
      <c r="D21" s="32"/>
      <c r="E21" s="109"/>
      <c r="F21" s="109"/>
      <c r="G21" s="109"/>
      <c r="H21" s="110"/>
      <c r="I21" s="111"/>
      <c r="J21" s="112"/>
      <c r="K21" s="112"/>
      <c r="L21" s="112"/>
      <c r="M21" s="113"/>
      <c r="N21" s="112"/>
      <c r="O21" s="112"/>
      <c r="P21" s="114"/>
      <c r="Q21" s="115"/>
    </row>
    <row r="22" spans="1:17" ht="12" customHeight="1" thickBot="1" x14ac:dyDescent="0.3">
      <c r="A22" s="23"/>
      <c r="B22" s="117"/>
      <c r="C22" s="29"/>
      <c r="D22" s="33"/>
      <c r="E22" s="154">
        <f>D21-D22</f>
        <v>0</v>
      </c>
      <c r="F22" s="64"/>
      <c r="G22" s="154">
        <f>E22-F22</f>
        <v>0</v>
      </c>
      <c r="H22" s="155">
        <v>0.57499999999999996</v>
      </c>
      <c r="I22" s="156">
        <f>G22*H22</f>
        <v>0</v>
      </c>
      <c r="J22" s="35"/>
      <c r="K22" s="36"/>
      <c r="L22" s="36"/>
      <c r="M22" s="157">
        <f>SUM(J22:L22)+SUM(J21:L21)</f>
        <v>0</v>
      </c>
      <c r="N22" s="36"/>
      <c r="O22" s="156">
        <f>M22+N22</f>
        <v>0</v>
      </c>
      <c r="P22" s="37"/>
      <c r="Q22" s="38"/>
    </row>
    <row r="23" spans="1:17" ht="12" customHeight="1" x14ac:dyDescent="0.25">
      <c r="A23" s="108"/>
      <c r="B23" s="24"/>
      <c r="C23" s="28"/>
      <c r="D23" s="32"/>
      <c r="E23" s="109"/>
      <c r="F23" s="109"/>
      <c r="G23" s="109"/>
      <c r="H23" s="110"/>
      <c r="I23" s="111"/>
      <c r="J23" s="112"/>
      <c r="K23" s="112"/>
      <c r="L23" s="112"/>
      <c r="M23" s="113"/>
      <c r="N23" s="112"/>
      <c r="O23" s="112"/>
      <c r="P23" s="114"/>
      <c r="Q23" s="115"/>
    </row>
    <row r="24" spans="1:17" ht="12" customHeight="1" thickBot="1" x14ac:dyDescent="0.3">
      <c r="A24" s="23"/>
      <c r="B24" s="25"/>
      <c r="C24" s="29"/>
      <c r="D24" s="33"/>
      <c r="E24" s="154">
        <f>D23-D24</f>
        <v>0</v>
      </c>
      <c r="F24" s="64"/>
      <c r="G24" s="154">
        <f>E24-F24</f>
        <v>0</v>
      </c>
      <c r="H24" s="155">
        <v>0.57499999999999996</v>
      </c>
      <c r="I24" s="156">
        <f>G24*H24</f>
        <v>0</v>
      </c>
      <c r="J24" s="35"/>
      <c r="K24" s="36"/>
      <c r="L24" s="36"/>
      <c r="M24" s="157">
        <f>SUM(J24:L24)+SUM(J23:L23)</f>
        <v>0</v>
      </c>
      <c r="N24" s="36"/>
      <c r="O24" s="156">
        <f>M24+N24</f>
        <v>0</v>
      </c>
      <c r="P24" s="37"/>
      <c r="Q24" s="38"/>
    </row>
    <row r="25" spans="1:17" ht="12" customHeight="1" x14ac:dyDescent="0.25">
      <c r="A25" s="108"/>
      <c r="B25" s="24"/>
      <c r="C25" s="28"/>
      <c r="D25" s="32"/>
      <c r="E25" s="109"/>
      <c r="F25" s="109"/>
      <c r="G25" s="109"/>
      <c r="H25" s="110"/>
      <c r="I25" s="111"/>
      <c r="J25" s="112"/>
      <c r="K25" s="112"/>
      <c r="L25" s="112"/>
      <c r="M25" s="113"/>
      <c r="N25" s="112"/>
      <c r="O25" s="112"/>
      <c r="P25" s="114"/>
      <c r="Q25" s="115"/>
    </row>
    <row r="26" spans="1:17" ht="12" customHeight="1" thickBot="1" x14ac:dyDescent="0.3">
      <c r="A26" s="23"/>
      <c r="B26" s="25"/>
      <c r="C26" s="29"/>
      <c r="D26" s="33"/>
      <c r="E26" s="154">
        <f>D25-D26</f>
        <v>0</v>
      </c>
      <c r="F26" s="64"/>
      <c r="G26" s="154">
        <f>E26-F26</f>
        <v>0</v>
      </c>
      <c r="H26" s="155">
        <v>0.57499999999999996</v>
      </c>
      <c r="I26" s="156">
        <f>G26*H26</f>
        <v>0</v>
      </c>
      <c r="J26" s="35"/>
      <c r="K26" s="36"/>
      <c r="L26" s="36"/>
      <c r="M26" s="157">
        <f>SUM(J26:L26)+SUM(J25:L25)</f>
        <v>0</v>
      </c>
      <c r="N26" s="36"/>
      <c r="O26" s="156">
        <f>M26+N26</f>
        <v>0</v>
      </c>
      <c r="P26" s="37"/>
      <c r="Q26" s="38"/>
    </row>
    <row r="27" spans="1:17" ht="12" customHeight="1" x14ac:dyDescent="0.25">
      <c r="A27" s="108"/>
      <c r="B27" s="26"/>
      <c r="C27" s="30"/>
      <c r="D27" s="32"/>
      <c r="E27" s="109"/>
      <c r="F27" s="109"/>
      <c r="G27" s="109"/>
      <c r="H27" s="110"/>
      <c r="I27" s="111"/>
      <c r="J27" s="112"/>
      <c r="K27" s="112"/>
      <c r="L27" s="112"/>
      <c r="M27" s="113"/>
      <c r="N27" s="112"/>
      <c r="O27" s="112"/>
      <c r="P27" s="114"/>
      <c r="Q27" s="115"/>
    </row>
    <row r="28" spans="1:17" ht="12" customHeight="1" thickBot="1" x14ac:dyDescent="0.3">
      <c r="A28" s="23"/>
      <c r="B28" s="25"/>
      <c r="C28" s="29"/>
      <c r="D28" s="33"/>
      <c r="E28" s="154">
        <f>D27-D28</f>
        <v>0</v>
      </c>
      <c r="F28" s="64"/>
      <c r="G28" s="154">
        <f>E28-F28</f>
        <v>0</v>
      </c>
      <c r="H28" s="155">
        <v>0.57499999999999996</v>
      </c>
      <c r="I28" s="156">
        <f>G28*H28</f>
        <v>0</v>
      </c>
      <c r="J28" s="35"/>
      <c r="K28" s="36"/>
      <c r="L28" s="36"/>
      <c r="M28" s="157">
        <f>SUM(J28:L28)+SUM(J27:L27)</f>
        <v>0</v>
      </c>
      <c r="N28" s="36"/>
      <c r="O28" s="156">
        <f>M28+N28</f>
        <v>0</v>
      </c>
      <c r="P28" s="37"/>
      <c r="Q28" s="38"/>
    </row>
    <row r="29" spans="1:17" ht="12" customHeight="1" x14ac:dyDescent="0.25">
      <c r="A29" s="108"/>
      <c r="B29" s="26"/>
      <c r="C29" s="30"/>
      <c r="D29" s="34"/>
      <c r="E29" s="109"/>
      <c r="F29" s="109"/>
      <c r="G29" s="109"/>
      <c r="H29" s="110"/>
      <c r="I29" s="111"/>
      <c r="J29" s="112"/>
      <c r="K29" s="112"/>
      <c r="L29" s="112"/>
      <c r="M29" s="113"/>
      <c r="N29" s="112"/>
      <c r="O29" s="112"/>
      <c r="P29" s="114"/>
      <c r="Q29" s="115"/>
    </row>
    <row r="30" spans="1:17" ht="12" customHeight="1" thickBot="1" x14ac:dyDescent="0.3">
      <c r="A30" s="23"/>
      <c r="B30" s="119"/>
      <c r="C30" s="29"/>
      <c r="D30" s="120"/>
      <c r="E30" s="154">
        <f>D29-D30</f>
        <v>0</v>
      </c>
      <c r="F30" s="64"/>
      <c r="G30" s="154">
        <f>E30-F30</f>
        <v>0</v>
      </c>
      <c r="H30" s="155">
        <v>0.57499999999999996</v>
      </c>
      <c r="I30" s="156">
        <f>G30*H30</f>
        <v>0</v>
      </c>
      <c r="J30" s="35"/>
      <c r="K30" s="36"/>
      <c r="L30" s="36"/>
      <c r="M30" s="157">
        <f>SUM(J30:L30)+SUM(J29:L29)</f>
        <v>0</v>
      </c>
      <c r="N30" s="36"/>
      <c r="O30" s="156">
        <f>M30+N30</f>
        <v>0</v>
      </c>
      <c r="P30" s="37"/>
      <c r="Q30" s="38"/>
    </row>
    <row r="31" spans="1:17" ht="12" customHeight="1" x14ac:dyDescent="0.25">
      <c r="A31" s="108"/>
      <c r="B31" s="24"/>
      <c r="C31" s="118"/>
      <c r="D31" s="32"/>
      <c r="E31" s="109"/>
      <c r="F31" s="109"/>
      <c r="G31" s="109"/>
      <c r="H31" s="110"/>
      <c r="I31" s="111"/>
      <c r="J31" s="112"/>
      <c r="K31" s="112"/>
      <c r="L31" s="112"/>
      <c r="M31" s="113"/>
      <c r="N31" s="112"/>
      <c r="O31" s="112"/>
      <c r="P31" s="114"/>
      <c r="Q31" s="115"/>
    </row>
    <row r="32" spans="1:17" ht="12" customHeight="1" thickBot="1" x14ac:dyDescent="0.3">
      <c r="A32" s="23"/>
      <c r="B32" s="25"/>
      <c r="C32" s="29"/>
      <c r="D32" s="120"/>
      <c r="E32" s="154">
        <f>D31-D32</f>
        <v>0</v>
      </c>
      <c r="F32" s="64"/>
      <c r="G32" s="154">
        <f>E32-F32</f>
        <v>0</v>
      </c>
      <c r="H32" s="155">
        <v>0.57499999999999996</v>
      </c>
      <c r="I32" s="156">
        <f>G32*H32</f>
        <v>0</v>
      </c>
      <c r="J32" s="35"/>
      <c r="K32" s="36"/>
      <c r="L32" s="36"/>
      <c r="M32" s="157">
        <f>SUM(J32:L32)+SUM(J31:L31)</f>
        <v>0</v>
      </c>
      <c r="N32" s="36"/>
      <c r="O32" s="156">
        <f>M32+N32</f>
        <v>0</v>
      </c>
      <c r="P32" s="37"/>
      <c r="Q32" s="38"/>
    </row>
    <row r="33" spans="1:18" ht="12" customHeight="1" x14ac:dyDescent="0.25">
      <c r="A33" s="108"/>
      <c r="B33" s="117"/>
      <c r="C33" s="118"/>
      <c r="D33" s="32"/>
      <c r="E33" s="109"/>
      <c r="F33" s="109"/>
      <c r="G33" s="109"/>
      <c r="H33" s="110"/>
      <c r="I33" s="111"/>
      <c r="J33" s="112"/>
      <c r="K33" s="112"/>
      <c r="L33" s="112"/>
      <c r="M33" s="113"/>
      <c r="N33" s="112"/>
      <c r="O33" s="112"/>
      <c r="P33" s="114"/>
      <c r="Q33" s="115"/>
    </row>
    <row r="34" spans="1:18" ht="12" customHeight="1" thickBot="1" x14ac:dyDescent="0.3">
      <c r="A34" s="23"/>
      <c r="B34" s="27"/>
      <c r="C34" s="31"/>
      <c r="D34" s="34"/>
      <c r="E34" s="154">
        <f>D33-D34</f>
        <v>0</v>
      </c>
      <c r="F34" s="64"/>
      <c r="G34" s="154">
        <f>E34-F34</f>
        <v>0</v>
      </c>
      <c r="H34" s="155">
        <v>0.57499999999999996</v>
      </c>
      <c r="I34" s="156">
        <f>G34*H34</f>
        <v>0</v>
      </c>
      <c r="J34" s="35"/>
      <c r="K34" s="36"/>
      <c r="L34" s="36"/>
      <c r="M34" s="157">
        <f>SUM(J34:L34)+SUM(J33:L33)</f>
        <v>0</v>
      </c>
      <c r="N34" s="36"/>
      <c r="O34" s="156">
        <f>M34+N34</f>
        <v>0</v>
      </c>
      <c r="P34" s="37"/>
      <c r="Q34" s="38"/>
    </row>
    <row r="35" spans="1:18" ht="12" customHeight="1" thickTop="1" x14ac:dyDescent="0.25">
      <c r="A35" s="10"/>
      <c r="B35" s="11"/>
      <c r="C35" s="11"/>
      <c r="D35" s="12" t="s">
        <v>16</v>
      </c>
      <c r="E35" s="158"/>
      <c r="F35" s="159"/>
      <c r="G35" s="160"/>
      <c r="H35" s="161" t="s">
        <v>16</v>
      </c>
      <c r="I35" s="162">
        <v>1</v>
      </c>
      <c r="J35" s="163"/>
      <c r="K35" s="160"/>
      <c r="L35" s="158"/>
      <c r="M35" s="164" t="s">
        <v>16</v>
      </c>
      <c r="N35" s="160"/>
      <c r="O35" s="162">
        <v>2</v>
      </c>
      <c r="P35" s="163" t="s">
        <v>16</v>
      </c>
      <c r="Q35" s="165">
        <v>3</v>
      </c>
    </row>
    <row r="36" spans="1:18" ht="12" customHeight="1" thickBot="1" x14ac:dyDescent="0.3">
      <c r="A36" s="11"/>
      <c r="B36" s="11"/>
      <c r="C36" s="11"/>
      <c r="D36" s="13" t="s">
        <v>17</v>
      </c>
      <c r="E36" s="166">
        <f>SUM(E11:E34)</f>
        <v>0</v>
      </c>
      <c r="F36" s="167">
        <f>SUM(F11:F34)</f>
        <v>0</v>
      </c>
      <c r="G36" s="168">
        <f>SUM(G11:G34)</f>
        <v>0</v>
      </c>
      <c r="H36" s="169" t="s">
        <v>18</v>
      </c>
      <c r="I36" s="170">
        <f>SUM(I11:I34)</f>
        <v>0</v>
      </c>
      <c r="J36" s="171"/>
      <c r="K36" s="172"/>
      <c r="L36" s="173"/>
      <c r="M36" s="174" t="s">
        <v>19</v>
      </c>
      <c r="N36" s="172"/>
      <c r="O36" s="170">
        <f>SUM(O11:O34)</f>
        <v>0</v>
      </c>
      <c r="P36" s="171" t="s">
        <v>20</v>
      </c>
      <c r="Q36" s="170">
        <f>SUM(Q11:Q34)</f>
        <v>0</v>
      </c>
    </row>
    <row r="37" spans="1:18" s="91" customFormat="1" ht="12" customHeight="1" thickTop="1" x14ac:dyDescent="0.25">
      <c r="A37" s="85" t="s">
        <v>21</v>
      </c>
      <c r="B37" s="86"/>
      <c r="C37" s="87"/>
      <c r="D37" s="3"/>
      <c r="E37" s="88"/>
      <c r="F37" s="88"/>
      <c r="G37" s="88"/>
      <c r="H37" s="89"/>
      <c r="I37" s="88"/>
      <c r="J37" s="88"/>
      <c r="K37" s="88"/>
      <c r="L37" s="90"/>
      <c r="M37" s="41" t="s">
        <v>22</v>
      </c>
      <c r="N37" s="15"/>
      <c r="O37" s="15"/>
      <c r="P37" s="16"/>
      <c r="Q37" s="175">
        <v>4</v>
      </c>
    </row>
    <row r="38" spans="1:18" s="91" customFormat="1" ht="12" customHeight="1" thickBot="1" x14ac:dyDescent="0.3">
      <c r="A38" s="92" t="s">
        <v>23</v>
      </c>
      <c r="B38" s="93"/>
      <c r="C38" s="94"/>
      <c r="D38" s="3"/>
      <c r="E38" s="95"/>
      <c r="F38" s="95"/>
      <c r="G38" s="95"/>
      <c r="H38" s="96"/>
      <c r="I38" s="95"/>
      <c r="J38" s="95"/>
      <c r="K38" s="95"/>
      <c r="L38" s="97"/>
      <c r="M38" s="42" t="s">
        <v>36</v>
      </c>
      <c r="N38" s="14"/>
      <c r="O38" s="14"/>
      <c r="P38" s="14"/>
      <c r="Q38" s="170">
        <f>I36+O36+Q36</f>
        <v>0</v>
      </c>
    </row>
    <row r="39" spans="1:18" s="91" customFormat="1" ht="12" customHeight="1" thickTop="1" x14ac:dyDescent="0.25">
      <c r="A39" s="92" t="s">
        <v>24</v>
      </c>
      <c r="B39" s="93"/>
      <c r="C39" s="94"/>
      <c r="D39" s="3"/>
      <c r="E39" s="95"/>
      <c r="F39" s="95"/>
      <c r="G39" s="95"/>
      <c r="H39" s="96"/>
      <c r="I39" s="95"/>
      <c r="J39" s="95"/>
      <c r="K39" s="95"/>
      <c r="L39" s="97"/>
      <c r="M39" s="3"/>
      <c r="N39" s="3"/>
      <c r="O39" s="3"/>
      <c r="P39" s="3" t="s">
        <v>25</v>
      </c>
      <c r="Q39" s="107"/>
    </row>
    <row r="40" spans="1:18" s="91" customFormat="1" ht="12" customHeight="1" thickBot="1" x14ac:dyDescent="0.3">
      <c r="A40" s="92" t="s">
        <v>26</v>
      </c>
      <c r="B40" s="93"/>
      <c r="C40" s="94"/>
      <c r="D40" s="3"/>
      <c r="E40" s="98"/>
      <c r="F40" s="98"/>
      <c r="G40" s="99"/>
      <c r="H40" s="99"/>
      <c r="I40" s="99"/>
      <c r="J40" s="99"/>
      <c r="K40" s="99"/>
      <c r="L40" s="100"/>
      <c r="M40" s="17"/>
      <c r="N40" s="17"/>
      <c r="O40" s="17"/>
      <c r="P40" s="18" t="s">
        <v>27</v>
      </c>
      <c r="Q40" s="176">
        <f>Q38-Q39</f>
        <v>0</v>
      </c>
    </row>
    <row r="41" spans="1:18" ht="12" customHeight="1" thickTop="1" x14ac:dyDescent="0.25">
      <c r="A41" s="149"/>
      <c r="B41" s="150"/>
      <c r="C41" s="79"/>
      <c r="E41" s="61"/>
      <c r="F41" s="62"/>
      <c r="G41" s="127" t="s">
        <v>28</v>
      </c>
      <c r="H41" s="128"/>
      <c r="I41" s="128"/>
      <c r="J41" s="128"/>
      <c r="K41" s="128"/>
      <c r="L41" s="128"/>
      <c r="M41" s="128"/>
      <c r="N41" s="128"/>
      <c r="O41" s="128"/>
      <c r="P41" s="128"/>
      <c r="Q41" s="129"/>
      <c r="R41" s="121"/>
    </row>
    <row r="42" spans="1:18" s="91" customFormat="1" ht="12" customHeight="1" x14ac:dyDescent="0.25">
      <c r="A42" s="151"/>
      <c r="B42" s="152"/>
      <c r="C42" s="105"/>
      <c r="D42" s="59"/>
      <c r="E42" s="58"/>
      <c r="F42" s="58"/>
      <c r="G42" s="153" t="s">
        <v>29</v>
      </c>
      <c r="H42" s="147"/>
      <c r="I42" s="130" t="s">
        <v>30</v>
      </c>
      <c r="J42" s="132"/>
      <c r="K42" s="130" t="s">
        <v>31</v>
      </c>
      <c r="L42" s="132"/>
      <c r="M42" s="130" t="s">
        <v>32</v>
      </c>
      <c r="N42" s="132"/>
      <c r="O42" s="19" t="s">
        <v>33</v>
      </c>
      <c r="P42" s="130" t="s">
        <v>34</v>
      </c>
      <c r="Q42" s="131"/>
    </row>
    <row r="43" spans="1:18" ht="12" customHeight="1" x14ac:dyDescent="0.25">
      <c r="A43" s="80" t="s">
        <v>46</v>
      </c>
      <c r="B43" s="81"/>
      <c r="C43" s="82" t="s">
        <v>49</v>
      </c>
      <c r="D43" s="60"/>
      <c r="E43" s="63"/>
      <c r="F43" s="63"/>
      <c r="G43" s="153"/>
      <c r="H43" s="147"/>
      <c r="I43" s="146"/>
      <c r="J43" s="147"/>
      <c r="K43" s="146"/>
      <c r="L43" s="147"/>
      <c r="M43" s="146"/>
      <c r="N43" s="147"/>
      <c r="O43" s="39"/>
      <c r="P43" s="142"/>
      <c r="Q43" s="143"/>
    </row>
    <row r="44" spans="1:18" ht="12" customHeight="1" x14ac:dyDescent="0.25">
      <c r="A44" s="78"/>
      <c r="B44" s="78"/>
      <c r="D44" s="15"/>
      <c r="E44" s="63"/>
      <c r="F44" s="63"/>
      <c r="G44" s="153"/>
      <c r="H44" s="147"/>
      <c r="I44" s="146"/>
      <c r="J44" s="147"/>
      <c r="K44" s="146"/>
      <c r="L44" s="147"/>
      <c r="M44" s="146"/>
      <c r="N44" s="147"/>
      <c r="O44" s="39"/>
      <c r="P44" s="142">
        <f>Q38</f>
        <v>0</v>
      </c>
      <c r="Q44" s="143"/>
    </row>
    <row r="45" spans="1:18" ht="12" customHeight="1" x14ac:dyDescent="0.25">
      <c r="A45" s="124"/>
      <c r="B45" s="125"/>
      <c r="C45" s="104"/>
      <c r="D45" s="59"/>
      <c r="E45" s="63"/>
      <c r="F45" s="63"/>
      <c r="G45" s="153"/>
      <c r="H45" s="147"/>
      <c r="I45" s="146"/>
      <c r="J45" s="147"/>
      <c r="K45" s="146"/>
      <c r="L45" s="147"/>
      <c r="M45" s="146"/>
      <c r="N45" s="147"/>
      <c r="O45" s="39"/>
      <c r="P45" s="142"/>
      <c r="Q45" s="143"/>
    </row>
    <row r="46" spans="1:18" ht="12" customHeight="1" thickBot="1" x14ac:dyDescent="0.3">
      <c r="A46" s="126"/>
      <c r="B46" s="126"/>
      <c r="C46" s="103"/>
      <c r="D46" s="20"/>
      <c r="E46" s="63"/>
      <c r="F46" s="63"/>
      <c r="G46" s="136"/>
      <c r="H46" s="137"/>
      <c r="I46" s="148"/>
      <c r="J46" s="137"/>
      <c r="K46" s="148"/>
      <c r="L46" s="137"/>
      <c r="M46" s="148"/>
      <c r="N46" s="137"/>
      <c r="O46" s="40"/>
      <c r="P46" s="144"/>
      <c r="Q46" s="145"/>
    </row>
    <row r="47" spans="1:18" s="91" customFormat="1" ht="13.8" thickTop="1" x14ac:dyDescent="0.25">
      <c r="A47" s="51" t="s">
        <v>35</v>
      </c>
      <c r="B47" s="3"/>
      <c r="C47" s="52" t="s">
        <v>49</v>
      </c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</row>
    <row r="48" spans="1:18" x14ac:dyDescent="0.25">
      <c r="A48" s="102"/>
    </row>
  </sheetData>
  <sheetProtection sheet="1" scenarios="1" selectLockedCells="1"/>
  <mergeCells count="36">
    <mergeCell ref="A2:Q2"/>
    <mergeCell ref="A41:B42"/>
    <mergeCell ref="P45:Q45"/>
    <mergeCell ref="P43:Q43"/>
    <mergeCell ref="I44:J44"/>
    <mergeCell ref="K44:L44"/>
    <mergeCell ref="M44:N44"/>
    <mergeCell ref="G45:H45"/>
    <mergeCell ref="G43:H43"/>
    <mergeCell ref="G44:H44"/>
    <mergeCell ref="I43:J43"/>
    <mergeCell ref="K43:L43"/>
    <mergeCell ref="M43:N43"/>
    <mergeCell ref="G42:H42"/>
    <mergeCell ref="I45:J45"/>
    <mergeCell ref="K45:L45"/>
    <mergeCell ref="M45:N45"/>
    <mergeCell ref="I46:J46"/>
    <mergeCell ref="K46:L46"/>
    <mergeCell ref="M46:N46"/>
    <mergeCell ref="B1:P1"/>
    <mergeCell ref="A45:B46"/>
    <mergeCell ref="G41:Q41"/>
    <mergeCell ref="P42:Q42"/>
    <mergeCell ref="I42:J42"/>
    <mergeCell ref="K42:L42"/>
    <mergeCell ref="M42:N42"/>
    <mergeCell ref="A9:I9"/>
    <mergeCell ref="J9:O9"/>
    <mergeCell ref="P9:Q9"/>
    <mergeCell ref="B5:C5"/>
    <mergeCell ref="G46:H46"/>
    <mergeCell ref="P7:Q7"/>
    <mergeCell ref="C7:D7"/>
    <mergeCell ref="P44:Q44"/>
    <mergeCell ref="P46:Q46"/>
  </mergeCells>
  <phoneticPr fontId="0" type="noConversion"/>
  <conditionalFormatting sqref="J18 J20 J22 J24 J26 J28 J30 J32 J34">
    <cfRule type="cellIs" priority="2" stopIfTrue="1" operator="lessThanOrEqual">
      <formula>6</formula>
    </cfRule>
  </conditionalFormatting>
  <conditionalFormatting sqref="J12 J14 J16">
    <cfRule type="cellIs" priority="1" stopIfTrue="1" operator="lessThanOrEqual">
      <formula>6</formula>
    </cfRule>
  </conditionalFormatting>
  <dataValidations xWindow="579" yWindow="142" count="10">
    <dataValidation type="decimal" allowBlank="1" showDropDown="1" showInputMessage="1" showErrorMessage="1" errorTitle="LIMITATIONS" error="Must be $7.00 or less." sqref="J30 J32 J34 J18 J20 J22 J24 J26 J28 J12 J14 J16" xr:uid="{00000000-0002-0000-0000-000000000000}">
      <formula1>0</formula1>
      <formula2>7</formula2>
    </dataValidation>
    <dataValidation type="decimal" allowBlank="1" showInputMessage="1" showErrorMessage="1" errorTitle="LIMITATIONS" error="Must be $20.00 or less." sqref="L34 L30 L32 L18 L20 L22 L24 L26 L28 L12 L14 L16" xr:uid="{00000000-0002-0000-0000-000001000000}">
      <formula1>0</formula1>
      <formula2>20</formula2>
    </dataValidation>
    <dataValidation type="decimal" allowBlank="1" showInputMessage="1" showErrorMessage="1" errorTitle="LIMITATIONS" error="Must be $9.00 or less." sqref="K30 K32 K34 K18 K20 K22 K24 K26 K28 K12 K14 K16" xr:uid="{00000000-0002-0000-0000-000002000000}">
      <formula1>0</formula1>
      <formula2>9</formula2>
    </dataValidation>
    <dataValidation allowBlank="1" showInputMessage="1" showErrorMessage="1" promptTitle="Type Your Social Security Number" prompt="Enter #s only_x000a_Will Appear In_x000a_123-45-6789 Format" sqref="I6:K6" xr:uid="{00000000-0002-0000-0000-000003000000}"/>
    <dataValidation type="list" allowBlank="1" showInputMessage="1" showErrorMessage="1" promptTitle="Work Site" prompt="Select Work Site" sqref="O6 Q5" xr:uid="{00000000-0002-0000-0000-000004000000}">
      <formula1>"PS, WP, MS, HS, CO"</formula1>
    </dataValidation>
    <dataValidation allowBlank="1" showErrorMessage="1" promptTitle="Employee Name" prompt="Type your name_x000a_Last, First MI" sqref="B6 B5:C5" xr:uid="{00000000-0002-0000-0000-000005000000}"/>
    <dataValidation allowBlank="1" showInputMessage="1" showErrorMessage="1" promptTitle="Insert Date Here" prompt="mm/dd/yy_x000a_Format" sqref="C45:C46 C42" xr:uid="{00000000-0002-0000-0000-000006000000}"/>
    <dataValidation allowBlank="1" showInputMessage="1" showErrorMessage="1" promptTitle="Work Site" prompt="Select Work Site" sqref="O5" xr:uid="{00000000-0002-0000-0000-000007000000}"/>
    <dataValidation allowBlank="1" showErrorMessage="1" promptTitle="Type Your Social Security Number" prompt="Enter #s only_x000a_Will Appear In_x000a_123-45-6789 Format" sqref="I5:K5" xr:uid="{00000000-0002-0000-0000-000008000000}"/>
    <dataValidation allowBlank="1" showErrorMessage="1" promptTitle="Last 4 Digits Soc Sec #" prompt="Input ONLY The Last 4 Digits Of Your SS #" sqref="N5" xr:uid="{00000000-0002-0000-0000-000009000000}"/>
  </dataValidations>
  <printOptions horizontalCentered="1"/>
  <pageMargins left="0.2" right="0.1" top="0.2" bottom="0.2" header="0.1" footer="0.1"/>
  <pageSetup scale="84" orientation="landscape" cellComments="asDisplayed" r:id="rId1"/>
  <headerFooter alignWithMargins="0">
    <oddFooter>&amp;R&amp;"Times New Roman,Regular"&amp;7&amp;Z&amp;F</oddFooter>
  </headerFooter>
  <ignoredErrors>
    <ignoredError sqref="Q36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 travel after January 1</vt:lpstr>
    </vt:vector>
  </TitlesOfParts>
  <Company>Jasper County 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Harrison</dc:creator>
  <cp:lastModifiedBy>Cara Bockholt</cp:lastModifiedBy>
  <cp:lastPrinted>2018-12-14T13:29:08Z</cp:lastPrinted>
  <dcterms:created xsi:type="dcterms:W3CDTF">2003-07-19T18:42:30Z</dcterms:created>
  <dcterms:modified xsi:type="dcterms:W3CDTF">2020-01-09T13:45:55Z</dcterms:modified>
</cp:coreProperties>
</file>